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<sst xmlns="http://schemas.openxmlformats.org/spreadsheetml/2006/main" count="304" uniqueCount="108">
  <si>
    <t>2021年7月上虞区机关事业单位编外用工、国有企业劳务派遣人员公开招聘笔试成绩（第三批）</t>
  </si>
  <si>
    <t>姓名</t>
  </si>
  <si>
    <t>性别</t>
  </si>
  <si>
    <t>报考单位</t>
  </si>
  <si>
    <t>岗位</t>
  </si>
  <si>
    <t>笔试成绩</t>
  </si>
  <si>
    <t>面试成绩</t>
  </si>
  <si>
    <t>总成绩</t>
  </si>
  <si>
    <t>备注</t>
  </si>
  <si>
    <t>董瑾</t>
  </si>
  <si>
    <t>女</t>
  </si>
  <si>
    <t>百官街道办事处</t>
  </si>
  <si>
    <t>四个平台工作人员</t>
  </si>
  <si>
    <t>体检入围</t>
  </si>
  <si>
    <t>章钰滢</t>
  </si>
  <si>
    <t>唐佳楠</t>
  </si>
  <si>
    <t>夏人杰</t>
  </si>
  <si>
    <t>男</t>
  </si>
  <si>
    <t>盖北镇人民政府</t>
  </si>
  <si>
    <t>新居民专职协管员</t>
  </si>
  <si>
    <t>沈璐铖</t>
  </si>
  <si>
    <t>王钧梁</t>
  </si>
  <si>
    <t>缺考</t>
  </si>
  <si>
    <t>陈锡</t>
  </si>
  <si>
    <t>上虞区水利局</t>
  </si>
  <si>
    <t>上浦闸运行管理中心工程辅助</t>
  </si>
  <si>
    <t>王羽凯</t>
  </si>
  <si>
    <t>金华灵</t>
  </si>
  <si>
    <t>周灵青</t>
  </si>
  <si>
    <t>绍兴上虞财金不动产测绘有限公司</t>
  </si>
  <si>
    <t>编外工作人员</t>
  </si>
  <si>
    <t>陈雨虹</t>
  </si>
  <si>
    <t>徐维</t>
  </si>
  <si>
    <t>葛方舟</t>
  </si>
  <si>
    <t>梁世钰</t>
  </si>
  <si>
    <t>陈璐莹</t>
  </si>
  <si>
    <t>朱鸿燚</t>
  </si>
  <si>
    <t>绍兴市上虞区陈溪石笋山旅游开发有限公司</t>
  </si>
  <si>
    <t>旅游管理人员</t>
  </si>
  <si>
    <t>马祎娜</t>
  </si>
  <si>
    <t>任滢滢</t>
  </si>
  <si>
    <t>马烨菁</t>
  </si>
  <si>
    <t>林冰</t>
  </si>
  <si>
    <t>钟帅文</t>
  </si>
  <si>
    <t>徐璐滢</t>
  </si>
  <si>
    <t>绍兴市上虞区国璟工程勘测设计有限公司</t>
  </si>
  <si>
    <t>规划设计岗位</t>
  </si>
  <si>
    <t>李惠君</t>
  </si>
  <si>
    <t>绍兴市上虞区经济和信息化局</t>
  </si>
  <si>
    <t>办公室文秘档案</t>
  </si>
  <si>
    <t>杜梦佳</t>
  </si>
  <si>
    <t>罗梦莎</t>
  </si>
  <si>
    <t>钱通</t>
  </si>
  <si>
    <t>绍兴市上虞区农业综合行政执法队</t>
  </si>
  <si>
    <t>渔业执法辅助人员</t>
  </si>
  <si>
    <t>戴佳杰</t>
  </si>
  <si>
    <t>陈永浩</t>
  </si>
  <si>
    <t>李红梅</t>
  </si>
  <si>
    <t>绍兴市上虞区市场监督管理局</t>
  </si>
  <si>
    <t>窗口受理</t>
  </si>
  <si>
    <t>沈颖</t>
  </si>
  <si>
    <t>林银滢</t>
  </si>
  <si>
    <t>陈浩栋</t>
  </si>
  <si>
    <t>绍兴市上虞区应急管理局</t>
  </si>
  <si>
    <t>应急指挥中心值班及处置岗位</t>
  </si>
  <si>
    <t>曹建林</t>
  </si>
  <si>
    <t>蒋皓东</t>
  </si>
  <si>
    <t>倪浙栋</t>
  </si>
  <si>
    <t>严泽波</t>
  </si>
  <si>
    <t>周城</t>
  </si>
  <si>
    <t>绍兴市上虞区邮政业发展和安全中心</t>
  </si>
  <si>
    <t>执法辅助岗位</t>
  </si>
  <si>
    <t>孙一波</t>
  </si>
  <si>
    <t>金嘉诚</t>
  </si>
  <si>
    <t>王哲</t>
  </si>
  <si>
    <t>潘路平</t>
  </si>
  <si>
    <t>傅佳松</t>
  </si>
  <si>
    <t>胡浩琪</t>
  </si>
  <si>
    <t>蒋超</t>
  </si>
  <si>
    <t>倪文波</t>
  </si>
  <si>
    <t>傅灵光</t>
  </si>
  <si>
    <t>绍兴市上虞区综合行政执法局</t>
  </si>
  <si>
    <t>执法辅助人员1</t>
  </si>
  <si>
    <t>章红波</t>
  </si>
  <si>
    <t>陈一锋</t>
  </si>
  <si>
    <t>严宇刚</t>
  </si>
  <si>
    <t>石步云</t>
  </si>
  <si>
    <t>执法辅助人员2</t>
  </si>
  <si>
    <t>经家豪</t>
  </si>
  <si>
    <t>茹韬</t>
  </si>
  <si>
    <t>王洁宸</t>
  </si>
  <si>
    <t>王天民</t>
  </si>
  <si>
    <t>吴炜</t>
  </si>
  <si>
    <t>蒋靖涛</t>
  </si>
  <si>
    <t>章建</t>
  </si>
  <si>
    <t>杜淇程</t>
  </si>
  <si>
    <t>周烨勇</t>
  </si>
  <si>
    <t>黄健健</t>
  </si>
  <si>
    <t>俞佳超</t>
  </si>
  <si>
    <t>陈乙锋</t>
  </si>
  <si>
    <t>绍兴市上虞野藤乡村建设发展有限公司</t>
  </si>
  <si>
    <t>工侱管理人员</t>
  </si>
  <si>
    <t>丁军杰</t>
  </si>
  <si>
    <t>赵惠琳</t>
  </si>
  <si>
    <t>绍兴市自然资源和规划局上虞分局</t>
  </si>
  <si>
    <t>法规科普通辅助人员</t>
  </si>
  <si>
    <t>孙建菲</t>
  </si>
  <si>
    <t>陈思思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</si>
</sst>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0" fontId="8" fillId="0" borderId="2" xfId="49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tabSelected="1" topLeftCell="A52" workbookViewId="0">
      <selection activeCell="D64" sqref="D64"/>
    </sheetView>
  </sheetViews>
  <sheetFormatPr defaultColWidth="9" defaultRowHeight="13.5" outlineLevelCol="7"/>
  <cols>
    <col min="1" max="1" width="14.375" style="3" customWidth="1"/>
    <col min="2" max="2" width="9" style="3"/>
    <col min="3" max="3" width="38.75" style="3" customWidth="1"/>
    <col min="4" max="4" width="37.75" style="3" customWidth="1"/>
    <col min="5" max="5" width="20.75" style="3" customWidth="1"/>
    <col min="6" max="6" width="14" style="4" customWidth="1"/>
    <col min="7" max="7" width="12.625" style="5" customWidth="1"/>
    <col min="8" max="16384" width="9" style="3"/>
  </cols>
  <sheetData>
    <row r="1" ht="22.5" spans="1:7">
      <c r="A1" s="6" t="s">
        <v>0</v>
      </c>
      <c r="B1" s="6"/>
      <c r="C1" s="6"/>
      <c r="D1" s="6"/>
      <c r="E1" s="6"/>
      <c r="F1" s="7"/>
      <c r="G1" s="8"/>
    </row>
    <row r="2" ht="24.9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2" t="s">
        <v>8</v>
      </c>
    </row>
    <row r="3" s="1" customFormat="1" ht="24.95" customHeight="1" spans="1:8">
      <c r="A3" s="12" t="s">
        <v>9</v>
      </c>
      <c r="B3" s="12" t="s">
        <v>10</v>
      </c>
      <c r="C3" s="12" t="s">
        <v>11</v>
      </c>
      <c r="D3" s="12" t="s">
        <v>12</v>
      </c>
      <c r="E3" s="13">
        <v>75.2</v>
      </c>
      <c r="F3" s="14">
        <v>80.94</v>
      </c>
      <c r="G3" s="15">
        <f>E3*0.4+F3*0.6</f>
        <v>78.644</v>
      </c>
      <c r="H3" s="1" t="s">
        <v>13</v>
      </c>
    </row>
    <row r="4" s="2" customFormat="1" ht="24.95" customHeight="1" spans="1:7">
      <c r="A4" s="16" t="s">
        <v>14</v>
      </c>
      <c r="B4" s="16" t="s">
        <v>10</v>
      </c>
      <c r="C4" s="16" t="s">
        <v>11</v>
      </c>
      <c r="D4" s="16" t="s">
        <v>12</v>
      </c>
      <c r="E4" s="17">
        <v>77.7</v>
      </c>
      <c r="F4" s="18">
        <v>76.28</v>
      </c>
      <c r="G4" s="19">
        <f>E4*0.4+F4*0.6</f>
        <v>76.848</v>
      </c>
    </row>
    <row r="5" s="2" customFormat="1" ht="24.95" customHeight="1" spans="1:7">
      <c r="A5" s="16" t="s">
        <v>15</v>
      </c>
      <c r="B5" s="16" t="s">
        <v>10</v>
      </c>
      <c r="C5" s="16" t="s">
        <v>11</v>
      </c>
      <c r="D5" s="16" t="s">
        <v>12</v>
      </c>
      <c r="E5" s="17">
        <v>75</v>
      </c>
      <c r="F5" s="18">
        <v>72.56</v>
      </c>
      <c r="G5" s="19">
        <f>E5*0.4+F5*0.6</f>
        <v>73.536</v>
      </c>
    </row>
    <row r="6" s="1" customFormat="1" ht="24.95" customHeight="1" spans="1:8">
      <c r="A6" s="12" t="s">
        <v>16</v>
      </c>
      <c r="B6" s="12" t="s">
        <v>17</v>
      </c>
      <c r="C6" s="12" t="s">
        <v>18</v>
      </c>
      <c r="D6" s="12" t="s">
        <v>19</v>
      </c>
      <c r="E6" s="13">
        <v>69.1</v>
      </c>
      <c r="F6" s="20">
        <v>77.4</v>
      </c>
      <c r="G6" s="15">
        <f>E6*0.4+F6*0.6</f>
        <v>74.08</v>
      </c>
      <c r="H6" s="1" t="s">
        <v>13</v>
      </c>
    </row>
    <row r="7" s="2" customFormat="1" ht="24.95" customHeight="1" spans="1:7">
      <c r="A7" s="16" t="s">
        <v>20</v>
      </c>
      <c r="B7" s="16" t="s">
        <v>17</v>
      </c>
      <c r="C7" s="16" t="s">
        <v>18</v>
      </c>
      <c r="D7" s="16" t="s">
        <v>19</v>
      </c>
      <c r="E7" s="17">
        <v>58.9</v>
      </c>
      <c r="F7" s="21">
        <v>42.46</v>
      </c>
      <c r="G7" s="19">
        <f>E7*0.4+F7*0.6</f>
        <v>49.036</v>
      </c>
    </row>
    <row r="8" s="2" customFormat="1" ht="24.95" customHeight="1" spans="1:7">
      <c r="A8" s="16" t="s">
        <v>21</v>
      </c>
      <c r="B8" s="16" t="s">
        <v>17</v>
      </c>
      <c r="C8" s="16" t="s">
        <v>18</v>
      </c>
      <c r="D8" s="16" t="s">
        <v>19</v>
      </c>
      <c r="E8" s="17">
        <v>57.3</v>
      </c>
      <c r="F8" s="22" t="s">
        <v>22</v>
      </c>
      <c r="G8" s="19">
        <f>E8*0.4</f>
        <v>22.92</v>
      </c>
    </row>
    <row r="9" s="1" customFormat="1" ht="24.95" customHeight="1" spans="1:8">
      <c r="A9" s="12" t="s">
        <v>23</v>
      </c>
      <c r="B9" s="12" t="s">
        <v>17</v>
      </c>
      <c r="C9" s="12" t="s">
        <v>24</v>
      </c>
      <c r="D9" s="12" t="s">
        <v>25</v>
      </c>
      <c r="E9" s="13">
        <v>74.8</v>
      </c>
      <c r="F9" s="23">
        <v>73.66</v>
      </c>
      <c r="G9" s="15">
        <f>E9*0.4+F9*0.6</f>
        <v>74.116</v>
      </c>
      <c r="H9" s="1" t="s">
        <v>13</v>
      </c>
    </row>
    <row r="10" s="2" customFormat="1" ht="24.95" customHeight="1" spans="1:7">
      <c r="A10" s="16" t="s">
        <v>26</v>
      </c>
      <c r="B10" s="16" t="s">
        <v>17</v>
      </c>
      <c r="C10" s="16" t="s">
        <v>24</v>
      </c>
      <c r="D10" s="16" t="s">
        <v>25</v>
      </c>
      <c r="E10" s="17">
        <v>63.7</v>
      </c>
      <c r="F10" s="24">
        <v>76.36</v>
      </c>
      <c r="G10" s="19">
        <f>E10*0.4+F10*0.6</f>
        <v>71.296</v>
      </c>
    </row>
    <row r="11" s="2" customFormat="1" ht="24.95" customHeight="1" spans="1:7">
      <c r="A11" s="16" t="s">
        <v>27</v>
      </c>
      <c r="B11" s="16" t="s">
        <v>17</v>
      </c>
      <c r="C11" s="16" t="s">
        <v>24</v>
      </c>
      <c r="D11" s="16" t="s">
        <v>25</v>
      </c>
      <c r="E11" s="17">
        <v>69.5</v>
      </c>
      <c r="F11" s="24">
        <v>70.84</v>
      </c>
      <c r="G11" s="19">
        <f>E11*0.4+F11*0.6</f>
        <v>70.304</v>
      </c>
    </row>
    <row r="12" s="1" customFormat="1" ht="24.95" customHeight="1" spans="1:8">
      <c r="A12" s="12" t="s">
        <v>28</v>
      </c>
      <c r="B12" s="12" t="s">
        <v>10</v>
      </c>
      <c r="C12" s="12" t="s">
        <v>29</v>
      </c>
      <c r="D12" s="12" t="s">
        <v>30</v>
      </c>
      <c r="E12" s="13">
        <v>75.6</v>
      </c>
      <c r="F12" s="25">
        <v>80.22</v>
      </c>
      <c r="G12" s="15">
        <f>E12*0.4+F12*0.6</f>
        <v>78.372</v>
      </c>
      <c r="H12" s="1" t="s">
        <v>13</v>
      </c>
    </row>
    <row r="13" s="1" customFormat="1" ht="24.95" customHeight="1" spans="1:8">
      <c r="A13" s="12" t="s">
        <v>31</v>
      </c>
      <c r="B13" s="12" t="s">
        <v>10</v>
      </c>
      <c r="C13" s="12" t="s">
        <v>29</v>
      </c>
      <c r="D13" s="12" t="s">
        <v>30</v>
      </c>
      <c r="E13" s="13">
        <v>71.2</v>
      </c>
      <c r="F13" s="25">
        <v>80.08</v>
      </c>
      <c r="G13" s="15">
        <f>E13*0.4+F13*0.6</f>
        <v>76.528</v>
      </c>
      <c r="H13" s="1" t="s">
        <v>13</v>
      </c>
    </row>
    <row r="14" s="2" customFormat="1" ht="24.95" customHeight="1" spans="1:7">
      <c r="A14" s="16" t="s">
        <v>32</v>
      </c>
      <c r="B14" s="16" t="s">
        <v>10</v>
      </c>
      <c r="C14" s="16" t="s">
        <v>29</v>
      </c>
      <c r="D14" s="16" t="s">
        <v>30</v>
      </c>
      <c r="E14" s="17">
        <v>69.1</v>
      </c>
      <c r="F14" s="26">
        <v>81.38</v>
      </c>
      <c r="G14" s="19">
        <f>E14*0.4+F14*0.6</f>
        <v>76.468</v>
      </c>
    </row>
    <row r="15" s="2" customFormat="1" ht="24.95" customHeight="1" spans="1:7">
      <c r="A15" s="16" t="s">
        <v>33</v>
      </c>
      <c r="B15" s="16" t="s">
        <v>17</v>
      </c>
      <c r="C15" s="16" t="s">
        <v>29</v>
      </c>
      <c r="D15" s="16" t="s">
        <v>30</v>
      </c>
      <c r="E15" s="17">
        <v>71.4</v>
      </c>
      <c r="F15" s="26">
        <v>79.42</v>
      </c>
      <c r="G15" s="19">
        <f>E15*0.4+F15*0.6</f>
        <v>76.212</v>
      </c>
    </row>
    <row r="16" s="2" customFormat="1" ht="24.95" customHeight="1" spans="1:7">
      <c r="A16" s="16" t="s">
        <v>34</v>
      </c>
      <c r="B16" s="16" t="s">
        <v>10</v>
      </c>
      <c r="C16" s="16" t="s">
        <v>29</v>
      </c>
      <c r="D16" s="16" t="s">
        <v>30</v>
      </c>
      <c r="E16" s="17">
        <v>69.1</v>
      </c>
      <c r="F16" s="26">
        <v>78.1</v>
      </c>
      <c r="G16" s="19">
        <f>E16*0.4+F16*0.6</f>
        <v>74.5</v>
      </c>
    </row>
    <row r="17" s="2" customFormat="1" ht="24.95" customHeight="1" spans="1:7">
      <c r="A17" s="16" t="s">
        <v>35</v>
      </c>
      <c r="B17" s="16" t="s">
        <v>10</v>
      </c>
      <c r="C17" s="16" t="s">
        <v>29</v>
      </c>
      <c r="D17" s="16" t="s">
        <v>30</v>
      </c>
      <c r="E17" s="17">
        <v>69.2</v>
      </c>
      <c r="F17" s="26">
        <v>77.44</v>
      </c>
      <c r="G17" s="19">
        <f>E17*0.4+F17*0.6</f>
        <v>74.144</v>
      </c>
    </row>
    <row r="18" s="1" customFormat="1" ht="24.95" customHeight="1" spans="1:8">
      <c r="A18" s="12" t="s">
        <v>36</v>
      </c>
      <c r="B18" s="12" t="s">
        <v>10</v>
      </c>
      <c r="C18" s="12" t="s">
        <v>37</v>
      </c>
      <c r="D18" s="12" t="s">
        <v>38</v>
      </c>
      <c r="E18" s="13">
        <v>73</v>
      </c>
      <c r="F18" s="20">
        <v>82.22</v>
      </c>
      <c r="G18" s="15">
        <f>E18*0.4+F18*0.6</f>
        <v>78.532</v>
      </c>
      <c r="H18" s="1" t="s">
        <v>13</v>
      </c>
    </row>
    <row r="19" s="1" customFormat="1" ht="24.95" customHeight="1" spans="1:8">
      <c r="A19" s="12" t="s">
        <v>39</v>
      </c>
      <c r="B19" s="12" t="s">
        <v>10</v>
      </c>
      <c r="C19" s="12" t="s">
        <v>37</v>
      </c>
      <c r="D19" s="12" t="s">
        <v>38</v>
      </c>
      <c r="E19" s="13">
        <v>76.2</v>
      </c>
      <c r="F19" s="20">
        <v>79.86</v>
      </c>
      <c r="G19" s="15">
        <f>E19*0.4+F19*0.6</f>
        <v>78.396</v>
      </c>
      <c r="H19" s="1" t="s">
        <v>13</v>
      </c>
    </row>
    <row r="20" s="2" customFormat="1" ht="24.95" customHeight="1" spans="1:7">
      <c r="A20" s="16" t="s">
        <v>40</v>
      </c>
      <c r="B20" s="16" t="s">
        <v>10</v>
      </c>
      <c r="C20" s="16" t="s">
        <v>37</v>
      </c>
      <c r="D20" s="16" t="s">
        <v>38</v>
      </c>
      <c r="E20" s="17">
        <v>67.8</v>
      </c>
      <c r="F20" s="21">
        <v>76.76</v>
      </c>
      <c r="G20" s="19">
        <f>E20*0.4+F20*0.6</f>
        <v>73.176</v>
      </c>
    </row>
    <row r="21" s="2" customFormat="1" ht="24.95" customHeight="1" spans="1:7">
      <c r="A21" s="16" t="s">
        <v>41</v>
      </c>
      <c r="B21" s="16" t="s">
        <v>10</v>
      </c>
      <c r="C21" s="16" t="s">
        <v>37</v>
      </c>
      <c r="D21" s="16" t="s">
        <v>38</v>
      </c>
      <c r="E21" s="17">
        <v>63.7</v>
      </c>
      <c r="F21" s="21">
        <v>79.12</v>
      </c>
      <c r="G21" s="19">
        <f>E21*0.4+F21*0.6</f>
        <v>72.952</v>
      </c>
    </row>
    <row r="22" s="2" customFormat="1" ht="24.95" customHeight="1" spans="1:7">
      <c r="A22" s="16" t="s">
        <v>42</v>
      </c>
      <c r="B22" s="16" t="s">
        <v>10</v>
      </c>
      <c r="C22" s="16" t="s">
        <v>37</v>
      </c>
      <c r="D22" s="16" t="s">
        <v>38</v>
      </c>
      <c r="E22" s="17">
        <v>64.6</v>
      </c>
      <c r="F22" s="21">
        <v>75.94</v>
      </c>
      <c r="G22" s="19">
        <f>E22*0.4+F22*0.6</f>
        <v>71.404</v>
      </c>
    </row>
    <row r="23" s="2" customFormat="1" ht="24.95" customHeight="1" spans="1:7">
      <c r="A23" s="16" t="s">
        <v>43</v>
      </c>
      <c r="B23" s="16" t="s">
        <v>17</v>
      </c>
      <c r="C23" s="16" t="s">
        <v>37</v>
      </c>
      <c r="D23" s="16" t="s">
        <v>38</v>
      </c>
      <c r="E23" s="17">
        <v>63.9</v>
      </c>
      <c r="F23" s="21">
        <v>72.08</v>
      </c>
      <c r="G23" s="19">
        <f>E23*0.4+F23*0.6</f>
        <v>68.808</v>
      </c>
    </row>
    <row r="24" s="1" customFormat="1" ht="24.95" customHeight="1" spans="1:8">
      <c r="A24" s="12" t="s">
        <v>44</v>
      </c>
      <c r="B24" s="12" t="s">
        <v>10</v>
      </c>
      <c r="C24" s="12" t="s">
        <v>45</v>
      </c>
      <c r="D24" s="12" t="s">
        <v>46</v>
      </c>
      <c r="E24" s="13">
        <v>71</v>
      </c>
      <c r="F24" s="20">
        <v>78.78</v>
      </c>
      <c r="G24" s="15">
        <f>E24*0.4+F24*0.6</f>
        <v>75.668</v>
      </c>
      <c r="H24" s="1" t="s">
        <v>13</v>
      </c>
    </row>
    <row r="25" s="1" customFormat="1" ht="24.95" customHeight="1" spans="1:8">
      <c r="A25" s="12" t="s">
        <v>47</v>
      </c>
      <c r="B25" s="12" t="s">
        <v>10</v>
      </c>
      <c r="C25" s="12" t="s">
        <v>48</v>
      </c>
      <c r="D25" s="12" t="s">
        <v>49</v>
      </c>
      <c r="E25" s="13">
        <v>65.6</v>
      </c>
      <c r="F25" s="20">
        <v>81.9</v>
      </c>
      <c r="G25" s="15">
        <f>E25*0.4+F25*0.6</f>
        <v>75.38</v>
      </c>
      <c r="H25" s="1" t="s">
        <v>13</v>
      </c>
    </row>
    <row r="26" s="2" customFormat="1" ht="24.95" customHeight="1" spans="1:7">
      <c r="A26" s="16" t="s">
        <v>50</v>
      </c>
      <c r="B26" s="16" t="s">
        <v>10</v>
      </c>
      <c r="C26" s="16" t="s">
        <v>48</v>
      </c>
      <c r="D26" s="16" t="s">
        <v>49</v>
      </c>
      <c r="E26" s="17">
        <v>65.9</v>
      </c>
      <c r="F26" s="24">
        <v>80</v>
      </c>
      <c r="G26" s="19">
        <f>E26*0.4+F26*0.6</f>
        <v>74.36</v>
      </c>
    </row>
    <row r="27" s="2" customFormat="1" ht="24.95" customHeight="1" spans="1:7">
      <c r="A27" s="16" t="s">
        <v>51</v>
      </c>
      <c r="B27" s="16" t="s">
        <v>10</v>
      </c>
      <c r="C27" s="16" t="s">
        <v>48</v>
      </c>
      <c r="D27" s="16" t="s">
        <v>49</v>
      </c>
      <c r="E27" s="17">
        <v>68.2</v>
      </c>
      <c r="F27" s="21">
        <v>76.94</v>
      </c>
      <c r="G27" s="19">
        <f>E27*0.4+F27*0.6</f>
        <v>73.444</v>
      </c>
    </row>
    <row r="28" s="1" customFormat="1" ht="24.95" customHeight="1" spans="1:8">
      <c r="A28" s="12" t="s">
        <v>52</v>
      </c>
      <c r="B28" s="12" t="s">
        <v>17</v>
      </c>
      <c r="C28" s="12" t="s">
        <v>53</v>
      </c>
      <c r="D28" s="12" t="s">
        <v>54</v>
      </c>
      <c r="E28" s="13">
        <v>64.3</v>
      </c>
      <c r="F28" s="20">
        <v>72.48</v>
      </c>
      <c r="G28" s="15">
        <f>E28*0.4+F28*0.6</f>
        <v>69.208</v>
      </c>
      <c r="H28" s="1" t="s">
        <v>13</v>
      </c>
    </row>
    <row r="29" ht="24.95" customHeight="1" spans="1:7">
      <c r="A29" s="16" t="s">
        <v>55</v>
      </c>
      <c r="B29" s="16" t="s">
        <v>17</v>
      </c>
      <c r="C29" s="16" t="s">
        <v>53</v>
      </c>
      <c r="D29" s="16" t="s">
        <v>54</v>
      </c>
      <c r="E29" s="17">
        <v>58.9</v>
      </c>
      <c r="F29" s="24">
        <v>75.98</v>
      </c>
      <c r="G29" s="19">
        <f>E29*0.4+F29*0.6</f>
        <v>69.148</v>
      </c>
    </row>
    <row r="30" s="2" customFormat="1" ht="24.95" customHeight="1" spans="1:7">
      <c r="A30" s="16" t="s">
        <v>56</v>
      </c>
      <c r="B30" s="16" t="s">
        <v>17</v>
      </c>
      <c r="C30" s="16" t="s">
        <v>53</v>
      </c>
      <c r="D30" s="16" t="s">
        <v>54</v>
      </c>
      <c r="E30" s="17">
        <v>61</v>
      </c>
      <c r="F30" s="22" t="s">
        <v>22</v>
      </c>
      <c r="G30" s="19">
        <f>E30*0.4</f>
        <v>24.4</v>
      </c>
    </row>
    <row r="31" s="1" customFormat="1" ht="24.95" customHeight="1" spans="1:8">
      <c r="A31" s="12" t="s">
        <v>57</v>
      </c>
      <c r="B31" s="12" t="s">
        <v>10</v>
      </c>
      <c r="C31" s="12" t="s">
        <v>58</v>
      </c>
      <c r="D31" s="12" t="s">
        <v>59</v>
      </c>
      <c r="E31" s="13">
        <v>74.3</v>
      </c>
      <c r="F31" s="20">
        <v>80.4</v>
      </c>
      <c r="G31" s="15">
        <f>E31*0.4+F31*0.6</f>
        <v>77.96</v>
      </c>
      <c r="H31" s="1" t="s">
        <v>13</v>
      </c>
    </row>
    <row r="32" s="2" customFormat="1" ht="24.95" customHeight="1" spans="1:7">
      <c r="A32" s="16" t="s">
        <v>60</v>
      </c>
      <c r="B32" s="16" t="s">
        <v>10</v>
      </c>
      <c r="C32" s="16" t="s">
        <v>58</v>
      </c>
      <c r="D32" s="16" t="s">
        <v>59</v>
      </c>
      <c r="E32" s="17">
        <v>75.2</v>
      </c>
      <c r="F32" s="21">
        <v>78.86</v>
      </c>
      <c r="G32" s="19">
        <f>E32*0.4+F32*0.6</f>
        <v>77.396</v>
      </c>
    </row>
    <row r="33" s="2" customFormat="1" ht="24.95" customHeight="1" spans="1:7">
      <c r="A33" s="16" t="s">
        <v>61</v>
      </c>
      <c r="B33" s="16" t="s">
        <v>10</v>
      </c>
      <c r="C33" s="16" t="s">
        <v>58</v>
      </c>
      <c r="D33" s="16" t="s">
        <v>59</v>
      </c>
      <c r="E33" s="17">
        <v>68.2</v>
      </c>
      <c r="F33" s="21">
        <v>78.58</v>
      </c>
      <c r="G33" s="19">
        <f>E33*0.4+F33*0.6</f>
        <v>74.428</v>
      </c>
    </row>
    <row r="34" s="1" customFormat="1" ht="24.95" customHeight="1" spans="1:8">
      <c r="A34" s="12" t="s">
        <v>62</v>
      </c>
      <c r="B34" s="12" t="s">
        <v>17</v>
      </c>
      <c r="C34" s="12" t="s">
        <v>63</v>
      </c>
      <c r="D34" s="12" t="s">
        <v>64</v>
      </c>
      <c r="E34" s="13">
        <v>67.8</v>
      </c>
      <c r="F34" s="23">
        <v>80.26</v>
      </c>
      <c r="G34" s="15">
        <f>E34*0.4+F34*0.6</f>
        <v>75.276</v>
      </c>
      <c r="H34" s="1" t="s">
        <v>13</v>
      </c>
    </row>
    <row r="35" s="1" customFormat="1" ht="24.95" customHeight="1" spans="1:8">
      <c r="A35" s="12" t="s">
        <v>65</v>
      </c>
      <c r="B35" s="12" t="s">
        <v>17</v>
      </c>
      <c r="C35" s="12" t="s">
        <v>63</v>
      </c>
      <c r="D35" s="12" t="s">
        <v>64</v>
      </c>
      <c r="E35" s="13">
        <v>62.8</v>
      </c>
      <c r="F35" s="23">
        <v>81.04</v>
      </c>
      <c r="G35" s="15">
        <f>E35*0.4+F35*0.6</f>
        <v>73.744</v>
      </c>
      <c r="H35" s="1" t="s">
        <v>13</v>
      </c>
    </row>
    <row r="36" s="2" customFormat="1" ht="24.95" customHeight="1" spans="1:7">
      <c r="A36" s="16" t="s">
        <v>66</v>
      </c>
      <c r="B36" s="16" t="s">
        <v>17</v>
      </c>
      <c r="C36" s="16" t="s">
        <v>63</v>
      </c>
      <c r="D36" s="16" t="s">
        <v>64</v>
      </c>
      <c r="E36" s="17">
        <v>60.3</v>
      </c>
      <c r="F36" s="21">
        <v>80.94</v>
      </c>
      <c r="G36" s="19">
        <f>E36*0.4+F36*0.6</f>
        <v>72.684</v>
      </c>
    </row>
    <row r="37" s="2" customFormat="1" ht="24.95" customHeight="1" spans="1:7">
      <c r="A37" s="16" t="s">
        <v>67</v>
      </c>
      <c r="B37" s="16" t="s">
        <v>17</v>
      </c>
      <c r="C37" s="16" t="s">
        <v>63</v>
      </c>
      <c r="D37" s="16" t="s">
        <v>64</v>
      </c>
      <c r="E37" s="17">
        <v>63.8</v>
      </c>
      <c r="F37" s="21">
        <v>72.86</v>
      </c>
      <c r="G37" s="19">
        <f>E37*0.4+F37*0.6</f>
        <v>69.236</v>
      </c>
    </row>
    <row r="38" s="2" customFormat="1" ht="24.95" customHeight="1" spans="1:7">
      <c r="A38" s="16" t="s">
        <v>68</v>
      </c>
      <c r="B38" s="16" t="s">
        <v>17</v>
      </c>
      <c r="C38" s="16" t="s">
        <v>63</v>
      </c>
      <c r="D38" s="16" t="s">
        <v>64</v>
      </c>
      <c r="E38" s="17">
        <v>63.4</v>
      </c>
      <c r="F38" s="22" t="s">
        <v>22</v>
      </c>
      <c r="G38" s="19">
        <f>E38*0.4</f>
        <v>25.36</v>
      </c>
    </row>
    <row r="39" s="1" customFormat="1" ht="24.95" customHeight="1" spans="1:8">
      <c r="A39" s="12" t="s">
        <v>69</v>
      </c>
      <c r="B39" s="12" t="s">
        <v>17</v>
      </c>
      <c r="C39" s="12" t="s">
        <v>70</v>
      </c>
      <c r="D39" s="12" t="s">
        <v>71</v>
      </c>
      <c r="E39" s="13">
        <v>69.9</v>
      </c>
      <c r="F39" s="20">
        <v>87.36</v>
      </c>
      <c r="G39" s="15">
        <f>E39*0.4+F39*0.6</f>
        <v>80.376</v>
      </c>
      <c r="H39" s="1" t="s">
        <v>13</v>
      </c>
    </row>
    <row r="40" s="1" customFormat="1" ht="24.95" customHeight="1" spans="1:8">
      <c r="A40" s="12" t="s">
        <v>72</v>
      </c>
      <c r="B40" s="12" t="s">
        <v>17</v>
      </c>
      <c r="C40" s="12" t="s">
        <v>70</v>
      </c>
      <c r="D40" s="12" t="s">
        <v>71</v>
      </c>
      <c r="E40" s="13">
        <v>73.1</v>
      </c>
      <c r="F40" s="20">
        <v>82.58</v>
      </c>
      <c r="G40" s="15">
        <f>E40*0.4+F40*0.6</f>
        <v>78.788</v>
      </c>
      <c r="H40" s="1" t="s">
        <v>13</v>
      </c>
    </row>
    <row r="41" s="1" customFormat="1" ht="24.95" customHeight="1" spans="1:8">
      <c r="A41" s="12" t="s">
        <v>73</v>
      </c>
      <c r="B41" s="12" t="s">
        <v>17</v>
      </c>
      <c r="C41" s="12" t="s">
        <v>70</v>
      </c>
      <c r="D41" s="12" t="s">
        <v>71</v>
      </c>
      <c r="E41" s="13">
        <v>76.4</v>
      </c>
      <c r="F41" s="20">
        <v>74.96</v>
      </c>
      <c r="G41" s="15">
        <f>E41*0.4+F41*0.6</f>
        <v>75.536</v>
      </c>
      <c r="H41" s="1" t="s">
        <v>13</v>
      </c>
    </row>
    <row r="42" s="2" customFormat="1" ht="24.95" customHeight="1" spans="1:7">
      <c r="A42" s="16" t="s">
        <v>74</v>
      </c>
      <c r="B42" s="16" t="s">
        <v>17</v>
      </c>
      <c r="C42" s="16" t="s">
        <v>70</v>
      </c>
      <c r="D42" s="16" t="s">
        <v>71</v>
      </c>
      <c r="E42" s="17">
        <v>71.5</v>
      </c>
      <c r="F42" s="21">
        <v>77.62</v>
      </c>
      <c r="G42" s="19">
        <f>E42*0.4+F42*0.6</f>
        <v>75.172</v>
      </c>
    </row>
    <row r="43" s="2" customFormat="1" ht="24.95" customHeight="1" spans="1:7">
      <c r="A43" s="16" t="s">
        <v>75</v>
      </c>
      <c r="B43" s="16" t="s">
        <v>17</v>
      </c>
      <c r="C43" s="16" t="s">
        <v>70</v>
      </c>
      <c r="D43" s="16" t="s">
        <v>71</v>
      </c>
      <c r="E43" s="17">
        <v>67.9</v>
      </c>
      <c r="F43" s="21">
        <v>76.56</v>
      </c>
      <c r="G43" s="19">
        <f>E43*0.4+F43*0.6</f>
        <v>73.096</v>
      </c>
    </row>
    <row r="44" s="2" customFormat="1" ht="24.95" customHeight="1" spans="1:7">
      <c r="A44" s="16" t="s">
        <v>76</v>
      </c>
      <c r="B44" s="16" t="s">
        <v>17</v>
      </c>
      <c r="C44" s="16" t="s">
        <v>70</v>
      </c>
      <c r="D44" s="16" t="s">
        <v>71</v>
      </c>
      <c r="E44" s="17">
        <v>69.2</v>
      </c>
      <c r="F44" s="24">
        <v>73.56</v>
      </c>
      <c r="G44" s="19">
        <f>E44*0.4+F44*0.6</f>
        <v>71.816</v>
      </c>
    </row>
    <row r="45" s="2" customFormat="1" ht="24.95" customHeight="1" spans="1:7">
      <c r="A45" s="16" t="s">
        <v>77</v>
      </c>
      <c r="B45" s="16" t="s">
        <v>17</v>
      </c>
      <c r="C45" s="16" t="s">
        <v>70</v>
      </c>
      <c r="D45" s="16" t="s">
        <v>71</v>
      </c>
      <c r="E45" s="17">
        <v>66.3</v>
      </c>
      <c r="F45" s="21">
        <v>75.48</v>
      </c>
      <c r="G45" s="19">
        <f>E45*0.4+F45*0.6</f>
        <v>71.808</v>
      </c>
    </row>
    <row r="46" s="2" customFormat="1" ht="24.95" customHeight="1" spans="1:7">
      <c r="A46" s="16" t="s">
        <v>78</v>
      </c>
      <c r="B46" s="16" t="s">
        <v>17</v>
      </c>
      <c r="C46" s="16" t="s">
        <v>70</v>
      </c>
      <c r="D46" s="16" t="s">
        <v>71</v>
      </c>
      <c r="E46" s="17">
        <v>69.1</v>
      </c>
      <c r="F46" s="21">
        <v>72.18</v>
      </c>
      <c r="G46" s="19">
        <f>E46*0.4+F46*0.6</f>
        <v>70.948</v>
      </c>
    </row>
    <row r="47" s="2" customFormat="1" ht="24.95" customHeight="1" spans="1:7">
      <c r="A47" s="16" t="s">
        <v>79</v>
      </c>
      <c r="B47" s="16" t="s">
        <v>17</v>
      </c>
      <c r="C47" s="16" t="s">
        <v>70</v>
      </c>
      <c r="D47" s="16" t="s">
        <v>71</v>
      </c>
      <c r="E47" s="17">
        <v>66.3</v>
      </c>
      <c r="F47" s="21">
        <v>69.52</v>
      </c>
      <c r="G47" s="19">
        <f>E47*0.4+F47*0.6</f>
        <v>68.232</v>
      </c>
    </row>
    <row r="48" s="1" customFormat="1" ht="24.95" customHeight="1" spans="1:8">
      <c r="A48" s="12" t="s">
        <v>80</v>
      </c>
      <c r="B48" s="12" t="s">
        <v>17</v>
      </c>
      <c r="C48" s="12" t="s">
        <v>81</v>
      </c>
      <c r="D48" s="12" t="s">
        <v>82</v>
      </c>
      <c r="E48" s="13">
        <v>60.8</v>
      </c>
      <c r="F48" s="20">
        <v>67.56</v>
      </c>
      <c r="G48" s="15">
        <f>E48*0.4+F48*0.6</f>
        <v>64.856</v>
      </c>
      <c r="H48" s="1" t="s">
        <v>13</v>
      </c>
    </row>
    <row r="49" s="1" customFormat="1" ht="24.95" customHeight="1" spans="1:8">
      <c r="A49" s="12" t="s">
        <v>83</v>
      </c>
      <c r="B49" s="12" t="s">
        <v>17</v>
      </c>
      <c r="C49" s="12" t="s">
        <v>81</v>
      </c>
      <c r="D49" s="12" t="s">
        <v>82</v>
      </c>
      <c r="E49" s="13">
        <v>42.8</v>
      </c>
      <c r="F49" s="20">
        <v>68.34</v>
      </c>
      <c r="G49" s="15">
        <f>E49*0.4+F49*0.6</f>
        <v>58.124</v>
      </c>
      <c r="H49" s="1" t="s">
        <v>13</v>
      </c>
    </row>
    <row r="50" s="2" customFormat="1" ht="24.95" customHeight="1" spans="1:7">
      <c r="A50" s="16" t="s">
        <v>84</v>
      </c>
      <c r="B50" s="16" t="s">
        <v>17</v>
      </c>
      <c r="C50" s="16" t="s">
        <v>81</v>
      </c>
      <c r="D50" s="16" t="s">
        <v>82</v>
      </c>
      <c r="E50" s="17">
        <v>48.6</v>
      </c>
      <c r="F50" s="21">
        <v>59.04</v>
      </c>
      <c r="G50" s="19">
        <f>E50*0.4+F50*0.6</f>
        <v>54.864</v>
      </c>
    </row>
    <row r="51" s="2" customFormat="1" ht="24.95" customHeight="1" spans="1:7">
      <c r="A51" s="16" t="s">
        <v>85</v>
      </c>
      <c r="B51" s="16" t="s">
        <v>17</v>
      </c>
      <c r="C51" s="16" t="s">
        <v>81</v>
      </c>
      <c r="D51" s="16" t="s">
        <v>82</v>
      </c>
      <c r="E51" s="17">
        <v>50.2</v>
      </c>
      <c r="F51" s="22" t="s">
        <v>22</v>
      </c>
      <c r="G51" s="19">
        <f>E51*0.4</f>
        <v>20.08</v>
      </c>
    </row>
    <row r="52" s="1" customFormat="1" ht="24.95" customHeight="1" spans="1:8">
      <c r="A52" s="12" t="s">
        <v>86</v>
      </c>
      <c r="B52" s="12" t="s">
        <v>17</v>
      </c>
      <c r="C52" s="12" t="s">
        <v>81</v>
      </c>
      <c r="D52" s="12" t="s">
        <v>87</v>
      </c>
      <c r="E52" s="13">
        <v>70.6</v>
      </c>
      <c r="F52" s="20">
        <v>82.82</v>
      </c>
      <c r="G52" s="15">
        <f>E52*0.4+F52*0.6</f>
        <v>77.932</v>
      </c>
      <c r="H52" s="1" t="s">
        <v>13</v>
      </c>
    </row>
    <row r="53" s="1" customFormat="1" ht="24.95" customHeight="1" spans="1:8">
      <c r="A53" s="12" t="s">
        <v>88</v>
      </c>
      <c r="B53" s="12" t="s">
        <v>17</v>
      </c>
      <c r="C53" s="12" t="s">
        <v>81</v>
      </c>
      <c r="D53" s="12" t="s">
        <v>87</v>
      </c>
      <c r="E53" s="13">
        <v>64.5</v>
      </c>
      <c r="F53" s="20">
        <v>81.6</v>
      </c>
      <c r="G53" s="15">
        <f>E53*0.4+F53*0.6</f>
        <v>74.76</v>
      </c>
      <c r="H53" s="1" t="s">
        <v>13</v>
      </c>
    </row>
    <row r="54" s="1" customFormat="1" ht="24.95" customHeight="1" spans="1:8">
      <c r="A54" s="12" t="s">
        <v>89</v>
      </c>
      <c r="B54" s="12" t="s">
        <v>17</v>
      </c>
      <c r="C54" s="12" t="s">
        <v>81</v>
      </c>
      <c r="D54" s="12" t="s">
        <v>87</v>
      </c>
      <c r="E54" s="13">
        <v>67.7</v>
      </c>
      <c r="F54" s="27">
        <v>76.44</v>
      </c>
      <c r="G54" s="15">
        <f>E54*0.4+F54*0.6</f>
        <v>72.944</v>
      </c>
      <c r="H54" s="1" t="s">
        <v>13</v>
      </c>
    </row>
    <row r="55" s="1" customFormat="1" ht="24.95" customHeight="1" spans="1:8">
      <c r="A55" s="12" t="s">
        <v>90</v>
      </c>
      <c r="B55" s="12" t="s">
        <v>17</v>
      </c>
      <c r="C55" s="12" t="s">
        <v>81</v>
      </c>
      <c r="D55" s="12" t="s">
        <v>87</v>
      </c>
      <c r="E55" s="13">
        <v>71</v>
      </c>
      <c r="F55" s="27">
        <v>70.86</v>
      </c>
      <c r="G55" s="15">
        <f>E55*0.4+F55*0.6</f>
        <v>70.916</v>
      </c>
      <c r="H55" s="1" t="s">
        <v>13</v>
      </c>
    </row>
    <row r="56" s="1" customFormat="1" ht="24.95" customHeight="1" spans="1:8">
      <c r="A56" s="12" t="s">
        <v>91</v>
      </c>
      <c r="B56" s="12" t="s">
        <v>17</v>
      </c>
      <c r="C56" s="12" t="s">
        <v>81</v>
      </c>
      <c r="D56" s="12" t="s">
        <v>87</v>
      </c>
      <c r="E56" s="13">
        <v>61.6</v>
      </c>
      <c r="F56" s="20">
        <v>76.88</v>
      </c>
      <c r="G56" s="15">
        <f>E56*0.4+F56*0.6</f>
        <v>70.768</v>
      </c>
      <c r="H56" s="1" t="s">
        <v>13</v>
      </c>
    </row>
    <row r="57" s="1" customFormat="1" ht="24.95" customHeight="1" spans="1:8">
      <c r="A57" s="12" t="s">
        <v>92</v>
      </c>
      <c r="B57" s="12" t="s">
        <v>17</v>
      </c>
      <c r="C57" s="12" t="s">
        <v>81</v>
      </c>
      <c r="D57" s="12" t="s">
        <v>87</v>
      </c>
      <c r="E57" s="13">
        <v>66.1</v>
      </c>
      <c r="F57" s="27">
        <v>72.2</v>
      </c>
      <c r="G57" s="15">
        <f>E57*0.4+F57*0.6</f>
        <v>69.76</v>
      </c>
      <c r="H57" s="1" t="s">
        <v>13</v>
      </c>
    </row>
    <row r="58" s="2" customFormat="1" ht="24.95" customHeight="1" spans="1:7">
      <c r="A58" s="16" t="s">
        <v>93</v>
      </c>
      <c r="B58" s="16" t="s">
        <v>17</v>
      </c>
      <c r="C58" s="16" t="s">
        <v>81</v>
      </c>
      <c r="D58" s="16" t="s">
        <v>87</v>
      </c>
      <c r="E58" s="17">
        <v>64.6</v>
      </c>
      <c r="F58" s="28">
        <v>72.5</v>
      </c>
      <c r="G58" s="19">
        <f>E58*0.4+F58*0.6</f>
        <v>69.34</v>
      </c>
    </row>
    <row r="59" s="2" customFormat="1" ht="24.95" customHeight="1" spans="1:7">
      <c r="A59" s="16" t="s">
        <v>94</v>
      </c>
      <c r="B59" s="16" t="s">
        <v>17</v>
      </c>
      <c r="C59" s="16" t="s">
        <v>81</v>
      </c>
      <c r="D59" s="16" t="s">
        <v>87</v>
      </c>
      <c r="E59" s="17">
        <v>61.6</v>
      </c>
      <c r="F59" s="21">
        <v>70.12</v>
      </c>
      <c r="G59" s="19">
        <f>E59*0.4+F59*0.6</f>
        <v>66.712</v>
      </c>
    </row>
    <row r="60" s="2" customFormat="1" ht="24.95" customHeight="1" spans="1:7">
      <c r="A60" s="16" t="s">
        <v>95</v>
      </c>
      <c r="B60" s="16" t="s">
        <v>17</v>
      </c>
      <c r="C60" s="16" t="s">
        <v>81</v>
      </c>
      <c r="D60" s="16" t="s">
        <v>87</v>
      </c>
      <c r="E60" s="17">
        <v>58.7</v>
      </c>
      <c r="F60" s="28">
        <v>67.36</v>
      </c>
      <c r="G60" s="19">
        <f>E60*0.4+F60*0.6</f>
        <v>63.896</v>
      </c>
    </row>
    <row r="61" s="2" customFormat="1" ht="24.95" customHeight="1" spans="1:7">
      <c r="A61" s="16" t="s">
        <v>96</v>
      </c>
      <c r="B61" s="16" t="s">
        <v>17</v>
      </c>
      <c r="C61" s="16" t="s">
        <v>81</v>
      </c>
      <c r="D61" s="16" t="s">
        <v>87</v>
      </c>
      <c r="E61" s="17">
        <v>58.2</v>
      </c>
      <c r="F61" s="21">
        <v>66.04</v>
      </c>
      <c r="G61" s="19">
        <f>E61*0.4+F61*0.6</f>
        <v>62.904</v>
      </c>
    </row>
    <row r="62" s="2" customFormat="1" ht="24.95" customHeight="1" spans="1:7">
      <c r="A62" s="16" t="s">
        <v>97</v>
      </c>
      <c r="B62" s="16" t="s">
        <v>17</v>
      </c>
      <c r="C62" s="16" t="s">
        <v>81</v>
      </c>
      <c r="D62" s="16" t="s">
        <v>87</v>
      </c>
      <c r="E62" s="17">
        <v>68.7</v>
      </c>
      <c r="F62" s="21">
        <v>58.2</v>
      </c>
      <c r="G62" s="19">
        <f>E62*0.4+F62*0.6</f>
        <v>62.4</v>
      </c>
    </row>
    <row r="63" s="2" customFormat="1" ht="24.95" customHeight="1" spans="1:7">
      <c r="A63" s="16" t="s">
        <v>98</v>
      </c>
      <c r="B63" s="16" t="s">
        <v>17</v>
      </c>
      <c r="C63" s="16" t="s">
        <v>81</v>
      </c>
      <c r="D63" s="16" t="s">
        <v>87</v>
      </c>
      <c r="E63" s="17">
        <v>60.1</v>
      </c>
      <c r="F63" s="28">
        <v>53.6</v>
      </c>
      <c r="G63" s="19">
        <f>E63*0.4+F63*0.6</f>
        <v>56.2</v>
      </c>
    </row>
    <row r="64" s="1" customFormat="1" ht="24.95" customHeight="1" spans="1:8">
      <c r="A64" s="12" t="s">
        <v>99</v>
      </c>
      <c r="B64" s="12" t="s">
        <v>17</v>
      </c>
      <c r="C64" s="12" t="s">
        <v>100</v>
      </c>
      <c r="D64" s="12" t="s">
        <v>101</v>
      </c>
      <c r="E64" s="13">
        <v>67.6</v>
      </c>
      <c r="F64" s="20">
        <v>80.56</v>
      </c>
      <c r="G64" s="15">
        <f>E64*0.4+F64*0.6</f>
        <v>75.376</v>
      </c>
      <c r="H64" s="1" t="s">
        <v>13</v>
      </c>
    </row>
    <row r="65" s="2" customFormat="1" ht="24.95" customHeight="1" spans="1:7">
      <c r="A65" s="16" t="s">
        <v>102</v>
      </c>
      <c r="B65" s="16" t="s">
        <v>17</v>
      </c>
      <c r="C65" s="16" t="s">
        <v>100</v>
      </c>
      <c r="D65" s="16" t="s">
        <v>101</v>
      </c>
      <c r="E65" s="17">
        <v>60.8</v>
      </c>
      <c r="F65" s="24">
        <v>75.26</v>
      </c>
      <c r="G65" s="19">
        <f>E65*0.4+F65*0.6</f>
        <v>69.476</v>
      </c>
    </row>
    <row r="66" s="1" customFormat="1" ht="24.95" customHeight="1" spans="1:8">
      <c r="A66" s="12" t="s">
        <v>103</v>
      </c>
      <c r="B66" s="12" t="s">
        <v>10</v>
      </c>
      <c r="C66" s="12" t="s">
        <v>104</v>
      </c>
      <c r="D66" s="12" t="s">
        <v>105</v>
      </c>
      <c r="E66" s="13">
        <v>71.3</v>
      </c>
      <c r="F66" s="20">
        <v>81.74</v>
      </c>
      <c r="G66" s="15">
        <f>E66*0.4+F66*0.6</f>
        <v>77.564</v>
      </c>
      <c r="H66" s="1" t="s">
        <v>13</v>
      </c>
    </row>
    <row r="67" s="2" customFormat="1" ht="24.95" customHeight="1" spans="1:7">
      <c r="A67" s="16" t="s">
        <v>106</v>
      </c>
      <c r="B67" s="16" t="s">
        <v>10</v>
      </c>
      <c r="C67" s="16" t="s">
        <v>104</v>
      </c>
      <c r="D67" s="16" t="s">
        <v>105</v>
      </c>
      <c r="E67" s="17">
        <v>69.7</v>
      </c>
      <c r="F67" s="21">
        <v>77.82</v>
      </c>
      <c r="G67" s="19">
        <f>E67*0.4+F67*0.6</f>
        <v>74.572</v>
      </c>
    </row>
    <row r="68" s="2" customFormat="1" ht="24.95" customHeight="1" spans="1:7">
      <c r="A68" s="16" t="s">
        <v>107</v>
      </c>
      <c r="B68" s="16" t="s">
        <v>10</v>
      </c>
      <c r="C68" s="16" t="s">
        <v>104</v>
      </c>
      <c r="D68" s="16" t="s">
        <v>105</v>
      </c>
      <c r="E68" s="17">
        <v>71.8</v>
      </c>
      <c r="F68" s="22" t="s">
        <v>22</v>
      </c>
      <c r="G68" s="19">
        <f>E68*0.4</f>
        <v>28.72</v>
      </c>
    </row>
    <row r="69" spans="1:6">
      <c r="A69" s="2"/>
      <c r="B69" s="2"/>
      <c r="C69" s="2"/>
      <c r="D69" s="2"/>
      <c r="E69" s="2"/>
      <c r="F69" s="29"/>
    </row>
  </sheetData>
  <sortState ref="A3:G68">
    <sortCondition ref="C3:C68"/>
    <sortCondition ref="D3:D68"/>
    <sortCondition ref="G3:G68" descending="1"/>
  </sortState>
  <mergeCells count="1">
    <mergeCell ref="A1:G1"/>
  </mergeCells>
  <pageMargins left="0.751388888888889" right="0.751388888888889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2021-09-23T03:08:00Z</dcterms:created>
  <cp:lastPrinted>2021-10-20T02:20:00Z</cp:lastPrinted>
  <dcterms:modified xsi:type="dcterms:W3CDTF">2021-10-23T05:46:22Z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21FF1042A7B148D5BCF8732ED5C1D2F5</vt:lpwstr>
  </property>
  <property fmtid="{D5CDD505-2E9C-101B-9397-08002B2CF9AE}" pid="3" name="KSOProductBuildVer">
    <vt:lpwstr>2052-11.1.0.11045</vt:lpwstr>
  </property>
</Properties>
</file>